
<file path=[Content_Types].xml><?xml version="1.0" encoding="utf-8"?>
<Types xmlns="http://schemas.openxmlformats.org/package/2006/content-types">
  <Default Extension="bin" ContentType="application/vnd.openxmlformats-officedocument.spreadsheetml.customProperty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rinterSettings/printerSettings1.bin" ContentType="application/vnd.openxmlformats-officedocument.spreadsheetml.printerSettings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defaultThemeVersion="166925"/>
  <mc:AlternateContent xmlns:mc="http://schemas.openxmlformats.org/markup-compatibility/2006">
    <mc:Choice Requires="x15">
      <x15ac:absPath xmlns:x15ac="http://schemas.microsoft.com/office/spreadsheetml/2010/11/ac" url="S:\Clients\Watercare\Document services\Watercare pandemic plan July 2020\02B Files that the Plan links to\20 Altered files that will be the templates -- sent to client\"/>
    </mc:Choice>
  </mc:AlternateContent>
  <xr:revisionPtr revIDLastSave="0" documentId="13_ncr:1_{4D9C1D0F-59F4-4F02-8E0E-1BBD6DF55C9D}" xr6:coauthVersionLast="45" xr6:coauthVersionMax="45" xr10:uidLastSave="{00000000-0000-0000-0000-000000000000}"/>
  <bookViews>
    <workbookView xWindow="-120" yWindow="-120" windowWidth="20730" windowHeight="11310" firstSheet="1" activeTab="1" xr2:uid="{6042AC2E-26ED-BB4F-B526-06A19ACE0C6D}"/>
  </bookViews>
  <sheets>
    <sheet name="SLDataSheet" sheetId="2" state="veryHidden" r:id="rId1"/>
    <sheet name="Sheet1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5" i="1" l="1"/>
  <c r="I4" i="1"/>
  <c r="F28" i="1" l="1"/>
  <c r="F29" i="1"/>
  <c r="F31" i="1"/>
  <c r="F34" i="1"/>
  <c r="F36" i="1"/>
  <c r="F37" i="1"/>
  <c r="E35" i="1"/>
  <c r="F35" i="1" s="1"/>
  <c r="E34" i="1"/>
  <c r="E27" i="1"/>
  <c r="F27" i="1" s="1"/>
  <c r="E26" i="1"/>
  <c r="F26" i="1" s="1"/>
  <c r="E18" i="1"/>
  <c r="F18" i="1" s="1"/>
  <c r="E13" i="1"/>
  <c r="F13" i="1" s="1"/>
  <c r="E12" i="1"/>
  <c r="F12" i="1" s="1"/>
  <c r="E11" i="1"/>
  <c r="E10" i="1"/>
  <c r="E6" i="1"/>
  <c r="E5" i="1"/>
  <c r="F5" i="1"/>
  <c r="F6" i="1"/>
  <c r="F10" i="1"/>
  <c r="F11" i="1"/>
  <c r="K4" i="1" l="1"/>
  <c r="K5" i="1"/>
</calcChain>
</file>

<file path=xl/sharedStrings.xml><?xml version="1.0" encoding="utf-8"?>
<sst xmlns="http://schemas.openxmlformats.org/spreadsheetml/2006/main" count="71" uniqueCount="40">
  <si>
    <t>P2 Masks</t>
  </si>
  <si>
    <t>Coveralls</t>
  </si>
  <si>
    <t>On Order</t>
  </si>
  <si>
    <t>Consumption</t>
  </si>
  <si>
    <t>Mediwipes</t>
  </si>
  <si>
    <t>Hand Sanitizer</t>
  </si>
  <si>
    <t>Stock on hand</t>
  </si>
  <si>
    <t>1 box/day</t>
  </si>
  <si>
    <t>25 /day</t>
  </si>
  <si>
    <t>1 box</t>
  </si>
  <si>
    <t>100 boxes</t>
  </si>
  <si>
    <t>24 boxes</t>
  </si>
  <si>
    <t>10 boxes</t>
  </si>
  <si>
    <t>30 boxes</t>
  </si>
  <si>
    <t>5 boxes</t>
  </si>
  <si>
    <t>50 overalls</t>
  </si>
  <si>
    <t>14 bottles</t>
  </si>
  <si>
    <t>151 boxes</t>
  </si>
  <si>
    <t>unknown</t>
  </si>
  <si>
    <t>5/day</t>
  </si>
  <si>
    <t>6 boxes</t>
  </si>
  <si>
    <t>30 overalls</t>
  </si>
  <si>
    <t>per day</t>
  </si>
  <si>
    <t>per month</t>
  </si>
  <si>
    <t>per week</t>
  </si>
  <si>
    <t>gloves</t>
  </si>
  <si>
    <t>Current levels</t>
  </si>
  <si>
    <t>in stock</t>
  </si>
  <si>
    <t>Consumption at first stage of pandemic</t>
  </si>
  <si>
    <t>Department/location</t>
  </si>
  <si>
    <t>Department/location 1</t>
  </si>
  <si>
    <t>Department/location 2</t>
  </si>
  <si>
    <t>Department/location 3</t>
  </si>
  <si>
    <t>Department/location 4</t>
  </si>
  <si>
    <t>Department/location 5</t>
  </si>
  <si>
    <t>Department/location 6</t>
  </si>
  <si>
    <t>7 boxes/day</t>
  </si>
  <si>
    <t>25/day</t>
  </si>
  <si>
    <t>6/day</t>
  </si>
  <si>
    <t>2 boxes/day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</si>
</sst>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 applyAlignment="1">
      <alignment horizontal="center"/>
    </xf>
    <xf numFmtId="0" fontId="1" fillId="0" borderId="0" xfId="0" applyFont="1" applyFill="1" applyAlignment="1">
      <alignment horizontal="center"/>
    </xf>
    <xf numFmtId="0" fontId="0" fillId="0" borderId="0" xfId="0" applyFill="1" applyAlignment="1">
      <alignment horizontal="left"/>
    </xf>
    <xf numFmtId="0" fontId="1" fillId="2" borderId="0" xfId="0" applyFont="1" applyFill="1" applyBorder="1" applyAlignment="1">
      <alignment horizontal="left"/>
    </xf>
    <xf numFmtId="0" fontId="1" fillId="2" borderId="0" xfId="0" applyFont="1" applyFill="1" applyBorder="1" applyAlignment="1">
      <alignment horizontal="center"/>
    </xf>
    <xf numFmtId="0" fontId="0" fillId="2" borderId="1" xfId="0" applyFill="1" applyBorder="1" applyAlignment="1">
      <alignment horizontal="left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left"/>
    </xf>
    <xf numFmtId="0" fontId="0" fillId="2" borderId="0" xfId="0" applyFill="1" applyAlignment="1">
      <alignment horizontal="center"/>
    </xf>
    <xf numFmtId="0" fontId="0" fillId="2" borderId="0" xfId="0" applyFill="1" applyBorder="1"/>
    <xf numFmtId="0" fontId="0" fillId="2" borderId="1" xfId="0" applyFill="1" applyBorder="1"/>
    <xf numFmtId="0" fontId="0" fillId="2" borderId="0" xfId="0" applyFill="1"/>
    <xf numFmtId="3" fontId="0" fillId="2" borderId="0" xfId="0" applyNumberFormat="1" applyFill="1" applyAlignment="1">
      <alignment horizontal="right" indent="2"/>
    </xf>
    <xf numFmtId="0" fontId="0" fillId="0" borderId="0" xfId="0" applyAlignment="1">
      <alignment horizontal="righ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customProperty" Target="../customProperty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7E3B53-F9F9-45DB-8D9B-349A66BEC669}">
  <dimension ref="A1"/>
  <sheetViews>
    <sheetView workbookViewId="0"/>
  </sheetViews>
  <sheetFormatPr defaultRowHeight="15.75" x14ac:dyDescent="0.25"/>
  <sheetData/>
  <pageMargins left="0.7" right="0.7" top="0.75" bottom="0.75" header="0.3" footer="0.3"/>
  <customProperties>
    <customPr name="SLWorkbookGuid" r:id="rId1"/>
  </customPropertie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3F24FA-7735-F043-9208-DDB7D9DC0165}">
  <sheetPr>
    <pageSetUpPr fitToPage="1"/>
  </sheetPr>
  <dimension ref="A2:M43"/>
  <sheetViews>
    <sheetView tabSelected="1" workbookViewId="0"/>
  </sheetViews>
  <sheetFormatPr defaultColWidth="11" defaultRowHeight="15.75" x14ac:dyDescent="0.25"/>
  <cols>
    <col min="1" max="1" width="21.5" customWidth="1"/>
    <col min="3" max="3" width="15.625" customWidth="1"/>
    <col min="4" max="4" width="15" customWidth="1"/>
    <col min="6" max="6" width="12.25" bestFit="1" customWidth="1"/>
    <col min="8" max="8" width="11" customWidth="1"/>
    <col min="10" max="10" width="0.625" customWidth="1"/>
  </cols>
  <sheetData>
    <row r="2" spans="1:13" x14ac:dyDescent="0.25">
      <c r="A2" s="1" t="s">
        <v>29</v>
      </c>
      <c r="B2" s="1" t="s">
        <v>2</v>
      </c>
      <c r="C2" s="1" t="s">
        <v>6</v>
      </c>
      <c r="D2" s="1" t="s">
        <v>3</v>
      </c>
      <c r="E2" s="1" t="s">
        <v>3</v>
      </c>
      <c r="F2" s="1" t="s">
        <v>3</v>
      </c>
      <c r="H2" s="6" t="s">
        <v>26</v>
      </c>
      <c r="I2" s="7"/>
      <c r="K2" s="6" t="s">
        <v>28</v>
      </c>
      <c r="L2" s="7"/>
      <c r="M2" s="12"/>
    </row>
    <row r="3" spans="1:13" x14ac:dyDescent="0.25">
      <c r="D3" t="s">
        <v>22</v>
      </c>
      <c r="E3" t="s">
        <v>24</v>
      </c>
      <c r="F3" t="s">
        <v>23</v>
      </c>
      <c r="H3" s="8" t="s">
        <v>27</v>
      </c>
      <c r="I3" s="9"/>
      <c r="K3" s="8" t="s">
        <v>23</v>
      </c>
      <c r="L3" s="9"/>
      <c r="M3" s="13"/>
    </row>
    <row r="4" spans="1:13" x14ac:dyDescent="0.25">
      <c r="A4" s="1" t="s">
        <v>30</v>
      </c>
      <c r="H4" s="10" t="s">
        <v>0</v>
      </c>
      <c r="I4" s="15">
        <f>10+24+10+5+6</f>
        <v>55</v>
      </c>
      <c r="K4" s="15">
        <f>F5+F10+F18+F26+F34</f>
        <v>240</v>
      </c>
      <c r="L4" s="11"/>
      <c r="M4" s="14"/>
    </row>
    <row r="5" spans="1:13" x14ac:dyDescent="0.25">
      <c r="A5" t="s">
        <v>0</v>
      </c>
      <c r="B5" s="16" t="s">
        <v>13</v>
      </c>
      <c r="C5" s="16" t="s">
        <v>12</v>
      </c>
      <c r="D5" s="16" t="s">
        <v>7</v>
      </c>
      <c r="E5" s="16">
        <f>1*5</f>
        <v>5</v>
      </c>
      <c r="F5" s="16">
        <f>1*5*4</f>
        <v>20</v>
      </c>
      <c r="H5" s="10" t="s">
        <v>1</v>
      </c>
      <c r="I5" s="15">
        <f>4+291+50+30</f>
        <v>375</v>
      </c>
      <c r="K5" s="15">
        <f>F6+F11+F19+F27+F35</f>
        <v>1200</v>
      </c>
      <c r="L5" s="11"/>
      <c r="M5" s="14"/>
    </row>
    <row r="6" spans="1:13" x14ac:dyDescent="0.25">
      <c r="A6" t="s">
        <v>1</v>
      </c>
      <c r="B6" s="16">
        <v>150</v>
      </c>
      <c r="C6" s="16">
        <v>4</v>
      </c>
      <c r="D6" s="16" t="s">
        <v>8</v>
      </c>
      <c r="E6" s="16">
        <f>25*5</f>
        <v>125</v>
      </c>
      <c r="F6" s="16">
        <f>25*5*4</f>
        <v>500</v>
      </c>
      <c r="H6" s="10" t="s">
        <v>25</v>
      </c>
      <c r="I6" s="15"/>
      <c r="K6" s="15"/>
      <c r="L6" s="11"/>
      <c r="M6" s="14"/>
    </row>
    <row r="7" spans="1:13" x14ac:dyDescent="0.25">
      <c r="A7" t="s">
        <v>25</v>
      </c>
      <c r="B7" s="16"/>
      <c r="C7" s="16"/>
      <c r="D7" s="16"/>
      <c r="E7" s="16"/>
      <c r="F7" s="16"/>
      <c r="H7" s="2"/>
      <c r="I7" s="2"/>
      <c r="J7" s="2"/>
      <c r="K7" s="3"/>
    </row>
    <row r="8" spans="1:13" x14ac:dyDescent="0.25">
      <c r="B8" s="16"/>
      <c r="C8" s="16"/>
      <c r="D8" s="16"/>
      <c r="E8" s="16"/>
      <c r="F8" s="16"/>
      <c r="H8" s="2"/>
      <c r="I8" s="2"/>
      <c r="J8" s="4"/>
      <c r="K8" s="2"/>
    </row>
    <row r="9" spans="1:13" x14ac:dyDescent="0.25">
      <c r="A9" s="1" t="s">
        <v>31</v>
      </c>
      <c r="B9" s="16"/>
      <c r="C9" s="16"/>
      <c r="D9" s="16"/>
      <c r="E9" s="16"/>
      <c r="F9" s="16"/>
      <c r="H9" s="2"/>
      <c r="I9" s="2"/>
      <c r="J9" s="3"/>
      <c r="K9" s="2"/>
    </row>
    <row r="10" spans="1:13" x14ac:dyDescent="0.25">
      <c r="A10" t="s">
        <v>0</v>
      </c>
      <c r="B10" s="16" t="s">
        <v>10</v>
      </c>
      <c r="C10" s="16" t="s">
        <v>11</v>
      </c>
      <c r="D10" s="16" t="s">
        <v>36</v>
      </c>
      <c r="E10" s="16">
        <f>7*5</f>
        <v>35</v>
      </c>
      <c r="F10" s="16">
        <f>7*5*4</f>
        <v>140</v>
      </c>
      <c r="H10" s="5"/>
      <c r="I10" s="2"/>
      <c r="J10" s="3"/>
      <c r="K10" s="2"/>
    </row>
    <row r="11" spans="1:13" x14ac:dyDescent="0.25">
      <c r="A11" t="s">
        <v>1</v>
      </c>
      <c r="B11" s="16">
        <v>700</v>
      </c>
      <c r="C11" s="16">
        <v>291</v>
      </c>
      <c r="D11" s="16" t="s">
        <v>37</v>
      </c>
      <c r="E11" s="16">
        <f>25*5</f>
        <v>125</v>
      </c>
      <c r="F11" s="16">
        <f>25*5*4</f>
        <v>500</v>
      </c>
      <c r="H11" s="5"/>
      <c r="I11" s="2"/>
      <c r="J11" s="3"/>
      <c r="K11" s="2"/>
    </row>
    <row r="12" spans="1:13" x14ac:dyDescent="0.25">
      <c r="A12" t="s">
        <v>4</v>
      </c>
      <c r="B12" s="16">
        <v>60</v>
      </c>
      <c r="C12" s="16">
        <v>54</v>
      </c>
      <c r="D12" s="16" t="s">
        <v>38</v>
      </c>
      <c r="E12" s="16">
        <f>6*5</f>
        <v>30</v>
      </c>
      <c r="F12" s="16">
        <f>E12*4</f>
        <v>120</v>
      </c>
      <c r="H12" s="5"/>
      <c r="I12" s="3"/>
      <c r="J12" s="2"/>
      <c r="K12" s="2"/>
    </row>
    <row r="13" spans="1:13" x14ac:dyDescent="0.25">
      <c r="A13" t="s">
        <v>5</v>
      </c>
      <c r="B13" s="16">
        <v>0</v>
      </c>
      <c r="C13" s="16" t="s">
        <v>17</v>
      </c>
      <c r="D13" s="16" t="s">
        <v>7</v>
      </c>
      <c r="E13" s="16">
        <f>1*5</f>
        <v>5</v>
      </c>
      <c r="F13" s="16">
        <f>E13*4</f>
        <v>20</v>
      </c>
      <c r="H13" s="2"/>
      <c r="I13" s="2"/>
      <c r="J13" s="2"/>
      <c r="K13" s="2"/>
    </row>
    <row r="14" spans="1:13" x14ac:dyDescent="0.25">
      <c r="A14" t="s">
        <v>25</v>
      </c>
      <c r="B14" s="16"/>
      <c r="C14" s="16"/>
      <c r="D14" s="16"/>
      <c r="E14" s="16"/>
      <c r="F14" s="16"/>
      <c r="H14" s="2"/>
      <c r="I14" s="2"/>
      <c r="J14" s="2"/>
      <c r="K14" s="2"/>
    </row>
    <row r="15" spans="1:13" x14ac:dyDescent="0.25">
      <c r="B15" s="16"/>
      <c r="C15" s="16"/>
      <c r="D15" s="16"/>
      <c r="E15" s="16"/>
      <c r="F15" s="16"/>
    </row>
    <row r="16" spans="1:13" x14ac:dyDescent="0.25">
      <c r="A16" s="1" t="s">
        <v>32</v>
      </c>
      <c r="B16" s="16"/>
      <c r="C16" s="16"/>
      <c r="D16" s="16"/>
      <c r="E16" s="16"/>
      <c r="F16" s="16"/>
    </row>
    <row r="17" spans="1:6" x14ac:dyDescent="0.25">
      <c r="B17" s="16"/>
      <c r="C17" s="16"/>
      <c r="D17" s="16"/>
      <c r="E17" s="16"/>
      <c r="F17" s="16"/>
    </row>
    <row r="18" spans="1:6" x14ac:dyDescent="0.25">
      <c r="A18" t="s">
        <v>0</v>
      </c>
      <c r="B18" s="16">
        <v>0</v>
      </c>
      <c r="C18" s="16" t="s">
        <v>12</v>
      </c>
      <c r="D18" s="16" t="s">
        <v>39</v>
      </c>
      <c r="E18" s="16">
        <f>2*5</f>
        <v>10</v>
      </c>
      <c r="F18" s="16">
        <f>E18*4</f>
        <v>40</v>
      </c>
    </row>
    <row r="19" spans="1:6" x14ac:dyDescent="0.25">
      <c r="A19" t="s">
        <v>1</v>
      </c>
      <c r="B19" s="16">
        <v>0</v>
      </c>
      <c r="C19" s="16"/>
      <c r="D19" s="16"/>
      <c r="E19" s="16"/>
      <c r="F19" s="16"/>
    </row>
    <row r="20" spans="1:6" x14ac:dyDescent="0.25">
      <c r="A20" t="s">
        <v>4</v>
      </c>
      <c r="B20" s="16">
        <v>0</v>
      </c>
      <c r="C20" s="16"/>
      <c r="D20" s="16"/>
      <c r="E20" s="16"/>
      <c r="F20" s="16"/>
    </row>
    <row r="21" spans="1:6" x14ac:dyDescent="0.25">
      <c r="A21" t="s">
        <v>5</v>
      </c>
      <c r="B21" s="16">
        <v>0</v>
      </c>
      <c r="C21" s="16" t="s">
        <v>9</v>
      </c>
      <c r="D21" s="16" t="s">
        <v>18</v>
      </c>
      <c r="E21" s="16"/>
      <c r="F21" s="16"/>
    </row>
    <row r="22" spans="1:6" x14ac:dyDescent="0.25">
      <c r="A22" t="s">
        <v>25</v>
      </c>
      <c r="B22" s="16"/>
      <c r="C22" s="16"/>
      <c r="D22" s="16"/>
      <c r="E22" s="16"/>
      <c r="F22" s="16"/>
    </row>
    <row r="23" spans="1:6" x14ac:dyDescent="0.25">
      <c r="A23" s="1"/>
      <c r="B23" s="16"/>
      <c r="C23" s="16"/>
      <c r="D23" s="16"/>
      <c r="E23" s="16"/>
      <c r="F23" s="16"/>
    </row>
    <row r="24" spans="1:6" x14ac:dyDescent="0.25">
      <c r="A24" s="1" t="s">
        <v>33</v>
      </c>
      <c r="B24" s="16"/>
      <c r="C24" s="16"/>
      <c r="D24" s="16"/>
      <c r="E24" s="16"/>
      <c r="F24" s="16"/>
    </row>
    <row r="25" spans="1:6" x14ac:dyDescent="0.25">
      <c r="B25" s="16"/>
      <c r="C25" s="16"/>
      <c r="D25" s="16"/>
      <c r="E25" s="16"/>
      <c r="F25" s="16"/>
    </row>
    <row r="26" spans="1:6" x14ac:dyDescent="0.25">
      <c r="A26" t="s">
        <v>0</v>
      </c>
      <c r="B26" s="16">
        <v>5</v>
      </c>
      <c r="C26" s="16" t="s">
        <v>14</v>
      </c>
      <c r="D26" s="16" t="s">
        <v>7</v>
      </c>
      <c r="E26" s="16">
        <f>1*5</f>
        <v>5</v>
      </c>
      <c r="F26" s="16">
        <f>E26*4</f>
        <v>20</v>
      </c>
    </row>
    <row r="27" spans="1:6" x14ac:dyDescent="0.25">
      <c r="A27" t="s">
        <v>1</v>
      </c>
      <c r="B27" s="16">
        <v>10</v>
      </c>
      <c r="C27" s="16" t="s">
        <v>15</v>
      </c>
      <c r="D27" s="16" t="s">
        <v>19</v>
      </c>
      <c r="E27" s="16">
        <f>5*5</f>
        <v>25</v>
      </c>
      <c r="F27" s="16">
        <f t="shared" ref="F27:F37" si="0">E27*4</f>
        <v>100</v>
      </c>
    </row>
    <row r="28" spans="1:6" x14ac:dyDescent="0.25">
      <c r="A28" t="s">
        <v>4</v>
      </c>
      <c r="B28" s="16"/>
      <c r="C28" s="16"/>
      <c r="D28" s="16"/>
      <c r="E28" s="16"/>
      <c r="F28" s="16">
        <f t="shared" si="0"/>
        <v>0</v>
      </c>
    </row>
    <row r="29" spans="1:6" x14ac:dyDescent="0.25">
      <c r="A29" t="s">
        <v>5</v>
      </c>
      <c r="B29" s="16">
        <v>0</v>
      </c>
      <c r="C29" s="16" t="s">
        <v>16</v>
      </c>
      <c r="D29" s="16"/>
      <c r="E29" s="16"/>
      <c r="F29" s="16">
        <f t="shared" si="0"/>
        <v>0</v>
      </c>
    </row>
    <row r="30" spans="1:6" x14ac:dyDescent="0.25">
      <c r="A30" t="s">
        <v>25</v>
      </c>
      <c r="B30" s="16"/>
      <c r="C30" s="16"/>
      <c r="D30" s="16"/>
      <c r="E30" s="16"/>
      <c r="F30" s="16"/>
    </row>
    <row r="31" spans="1:6" x14ac:dyDescent="0.25">
      <c r="A31" s="1"/>
      <c r="B31" s="16"/>
      <c r="C31" s="16"/>
      <c r="D31" s="16"/>
      <c r="E31" s="16"/>
      <c r="F31" s="16">
        <f t="shared" si="0"/>
        <v>0</v>
      </c>
    </row>
    <row r="32" spans="1:6" x14ac:dyDescent="0.25">
      <c r="A32" s="1" t="s">
        <v>34</v>
      </c>
      <c r="B32" s="16"/>
      <c r="C32" s="16"/>
      <c r="D32" s="16"/>
      <c r="E32" s="16"/>
      <c r="F32" s="16"/>
    </row>
    <row r="33" spans="1:6" x14ac:dyDescent="0.25">
      <c r="B33" s="16"/>
      <c r="C33" s="16"/>
      <c r="D33" s="16"/>
      <c r="E33" s="16"/>
      <c r="F33" s="16"/>
    </row>
    <row r="34" spans="1:6" x14ac:dyDescent="0.25">
      <c r="A34" t="s">
        <v>0</v>
      </c>
      <c r="B34" s="16">
        <v>0</v>
      </c>
      <c r="C34" s="16" t="s">
        <v>20</v>
      </c>
      <c r="D34" s="16"/>
      <c r="E34" s="16">
        <f>1*5</f>
        <v>5</v>
      </c>
      <c r="F34" s="16">
        <f t="shared" si="0"/>
        <v>20</v>
      </c>
    </row>
    <row r="35" spans="1:6" x14ac:dyDescent="0.25">
      <c r="A35" t="s">
        <v>1</v>
      </c>
      <c r="B35" s="16"/>
      <c r="C35" s="16" t="s">
        <v>21</v>
      </c>
      <c r="D35" s="16" t="s">
        <v>19</v>
      </c>
      <c r="E35" s="16">
        <f>5*5</f>
        <v>25</v>
      </c>
      <c r="F35" s="16">
        <f t="shared" si="0"/>
        <v>100</v>
      </c>
    </row>
    <row r="36" spans="1:6" x14ac:dyDescent="0.25">
      <c r="A36" t="s">
        <v>4</v>
      </c>
      <c r="B36" s="16"/>
      <c r="C36" s="16">
        <v>4</v>
      </c>
      <c r="D36" s="16"/>
      <c r="E36" s="16"/>
      <c r="F36" s="16">
        <f t="shared" si="0"/>
        <v>0</v>
      </c>
    </row>
    <row r="37" spans="1:6" x14ac:dyDescent="0.25">
      <c r="A37" t="s">
        <v>5</v>
      </c>
      <c r="B37" s="16"/>
      <c r="C37" s="16">
        <v>6</v>
      </c>
      <c r="D37" s="16"/>
      <c r="E37" s="16"/>
      <c r="F37" s="16">
        <f t="shared" si="0"/>
        <v>0</v>
      </c>
    </row>
    <row r="38" spans="1:6" x14ac:dyDescent="0.25">
      <c r="A38" t="s">
        <v>25</v>
      </c>
      <c r="B38" s="16"/>
      <c r="C38" s="16"/>
      <c r="D38" s="16"/>
      <c r="E38" s="16"/>
      <c r="F38" s="16"/>
    </row>
    <row r="39" spans="1:6" x14ac:dyDescent="0.25">
      <c r="A39" s="1"/>
      <c r="B39" s="16"/>
      <c r="C39" s="16"/>
      <c r="D39" s="16"/>
      <c r="E39" s="16"/>
      <c r="F39" s="16"/>
    </row>
    <row r="40" spans="1:6" x14ac:dyDescent="0.25">
      <c r="A40" s="1" t="s">
        <v>35</v>
      </c>
      <c r="B40" s="16"/>
      <c r="C40" s="16"/>
      <c r="D40" s="16"/>
      <c r="E40" s="16"/>
      <c r="F40" s="16"/>
    </row>
    <row r="41" spans="1:6" x14ac:dyDescent="0.25">
      <c r="A41" t="s">
        <v>0</v>
      </c>
      <c r="B41" s="16"/>
      <c r="C41" s="16"/>
      <c r="D41" s="16"/>
      <c r="E41" s="16"/>
      <c r="F41" s="16"/>
    </row>
    <row r="42" spans="1:6" x14ac:dyDescent="0.25">
      <c r="A42" t="s">
        <v>25</v>
      </c>
      <c r="B42" s="16"/>
      <c r="C42" s="16"/>
      <c r="D42" s="16"/>
      <c r="E42" s="16"/>
      <c r="F42" s="16"/>
    </row>
    <row r="43" spans="1:6" x14ac:dyDescent="0.25">
      <c r="A43" t="s">
        <v>5</v>
      </c>
      <c r="B43" s="16"/>
      <c r="C43" s="16"/>
      <c r="D43" s="16"/>
      <c r="E43" s="16"/>
      <c r="F43" s="16"/>
    </row>
  </sheetData>
  <printOptions horizontalCentered="1"/>
  <pageMargins left="0.51181102362204722" right="0.51181102362204722" top="0.55118110236220474" bottom="0.39370078740157483" header="0.31496062992125984" footer="0.31496062992125984"/>
  <pageSetup paperSize="9" scale="78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Watercare Document" ma:contentTypeID="0x0101001976DA402C8CBD4BAC7E104CD1A82DD300C17C7F7520420943B7549B86CF1EA4AC" ma:contentTypeVersion="194" ma:contentTypeDescription="" ma:contentTypeScope="" ma:versionID="2a0fd634085fbaa0597cb7308b875719">
  <xsd:schema xmlns:xsd="http://www.w3.org/2001/XMLSchema" xmlns:xs="http://www.w3.org/2001/XMLSchema" xmlns:p="http://schemas.microsoft.com/office/2006/metadata/properties" xmlns:ns2="f8a30ba3-faba-4349-9e2f-7e6351de1661" targetNamespace="http://schemas.microsoft.com/office/2006/metadata/properties" ma:root="true" ma:fieldsID="ecf673db925140397afdbee478d5f538" ns2:_="">
    <xsd:import namespace="f8a30ba3-faba-4349-9e2f-7e6351de1661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Document_x0020_Owner" minOccurs="0"/>
                <xsd:element ref="ns2:p469cf517b7d4a51899f70243e8c8516" minOccurs="0"/>
                <xsd:element ref="ns2:TaxCatchAll" minOccurs="0"/>
                <xsd:element ref="ns2:TaxCatchAllLabel" minOccurs="0"/>
                <xsd:element ref="ns2:i4efdaebf2eb45f7ab670c78ee29b742" minOccurs="0"/>
                <xsd:element ref="ns2:Review_x0020_Date" minOccurs="0"/>
                <xsd:element ref="ns2:eadb94c915f044eea74b0f7c3d857228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8a30ba3-faba-4349-9e2f-7e6351de1661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Document_x0020_Owner" ma:index="11" nillable="true" ma:displayName="Document Owner" ma:list="UserInfo" ma:SharePointGroup="0" ma:internalName="Document_x0020_Owner" ma:showField="ImnNam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469cf517b7d4a51899f70243e8c8516" ma:index="12" nillable="true" ma:taxonomy="true" ma:internalName="p469cf517b7d4a51899f70243e8c8516" ma:taxonomyFieldName="Document_x0020_Type" ma:displayName="Document Type" ma:default="" ma:fieldId="{9469cf51-7b7d-4a51-899f-70243e8c8516}" ma:sspId="97c9a32f-eb51-4bd0-bf21-c73c2f2baf51" ma:termSetId="069bd98a-761a-420d-bf09-5fdf9cef7cef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13" nillable="true" ma:displayName="Taxonomy Catch All Column" ma:description="" ma:hidden="true" ma:list="{aa45ea2a-54b5-4b12-8f78-6f0fde80031c}" ma:internalName="TaxCatchAll" ma:showField="CatchAllData" ma:web="f8a30ba3-faba-4349-9e2f-7e6351de1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4" nillable="true" ma:displayName="Taxonomy Catch All Column1" ma:description="" ma:hidden="true" ma:list="{aa45ea2a-54b5-4b12-8f78-6f0fde80031c}" ma:internalName="TaxCatchAllLabel" ma:readOnly="true" ma:showField="CatchAllDataLabel" ma:web="f8a30ba3-faba-4349-9e2f-7e6351de166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i4efdaebf2eb45f7ab670c78ee29b742" ma:index="16" nillable="true" ma:taxonomy="true" ma:internalName="i4efdaebf2eb45f7ab670c78ee29b742" ma:taxonomyFieldName="Related_x0020_Business_x0020_Area" ma:displayName="Related Business Area" ma:default="" ma:fieldId="{24efdaeb-f2eb-45f7-ab67-0c78ee29b742}" ma:sspId="97c9a32f-eb51-4bd0-bf21-c73c2f2baf51" ma:termSetId="e18a1db5-e87e-4b3d-b1f8-7e5a4f997bda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Review_x0020_Date" ma:index="18" nillable="true" ma:displayName="Review Date" ma:format="DateOnly" ma:internalName="Review_x0020_Date">
      <xsd:simpleType>
        <xsd:restriction base="dms:DateTime"/>
      </xsd:simpleType>
    </xsd:element>
    <xsd:element name="eadb94c915f044eea74b0f7c3d857228" ma:index="19" nillable="true" ma:taxonomy="true" ma:internalName="eadb94c915f044eea74b0f7c3d857228" ma:taxonomyFieldName="Topic" ma:displayName="Topic" ma:default="" ma:fieldId="{eadb94c9-15f0-44ee-a74b-0f7c3d857228}" ma:sspId="97c9a32f-eb51-4bd0-bf21-c73c2f2baf51" ma:termSetId="2c78dd0e-55fb-4bd2-949f-1a5cd03d9c55" ma:anchorId="00000000-0000-0000-0000-000000000000" ma:open="tru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f8a30ba3-faba-4349-9e2f-7e6351de1661">
      <Value>223</Value>
      <Value>193</Value>
      <Value>571</Value>
    </TaxCatchAll>
    <_dlc_DocId xmlns="f8a30ba3-faba-4349-9e2f-7e6351de1661">EFPNKVVPV2RJ-1395189758-1826</_dlc_DocId>
    <_dlc_DocIdUrl xmlns="f8a30ba3-faba-4349-9e2f-7e6351de1661">
      <Url>https://watercareserviceslimited.sharepoint.com/DocumentsCentre/_layouts/15/DocIdRedir.aspx?ID=EFPNKVVPV2RJ-1395189758-1826</Url>
      <Description>EFPNKVVPV2RJ-1395189758-1826</Description>
    </_dlc_DocIdUrl>
    <Document_x0020_Owner xmlns="f8a30ba3-faba-4349-9e2f-7e6351de1661">
      <UserInfo>
        <DisplayName>KBrian (Kevan) 1</DisplayName>
        <AccountId>2661</AccountId>
        <AccountType/>
      </UserInfo>
    </Document_x0020_Owner>
    <eadb94c915f044eea74b0f7c3d857228 xmlns="f8a30ba3-faba-4349-9e2f-7e6351de16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Pandemic Plan</TermName>
          <TermId xmlns="http://schemas.microsoft.com/office/infopath/2007/PartnerControls">6e4ac6eb-2c97-47a5-baeb-9e248d360fe4</TermId>
        </TermInfo>
      </Terms>
    </eadb94c915f044eea74b0f7c3d857228>
    <p469cf517b7d4a51899f70243e8c8516 xmlns="f8a30ba3-faba-4349-9e2f-7e6351de16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List</TermName>
          <TermId xmlns="http://schemas.microsoft.com/office/infopath/2007/PartnerControls">a946c4fc-5ec1-4bfa-a9c0-76ef72d8c83d</TermId>
        </TermInfo>
      </Terms>
    </p469cf517b7d4a51899f70243e8c8516>
    <i4efdaebf2eb45f7ab670c78ee29b742 xmlns="f8a30ba3-faba-4349-9e2f-7e6351de1661">
      <Terms xmlns="http://schemas.microsoft.com/office/infopath/2007/PartnerControls">
        <TermInfo xmlns="http://schemas.microsoft.com/office/infopath/2007/PartnerControls">
          <TermName xmlns="http://schemas.microsoft.com/office/infopath/2007/PartnerControls">Risk and Assurance</TermName>
          <TermId xmlns="http://schemas.microsoft.com/office/infopath/2007/PartnerControls">8fffbbf8-528d-4836-b920-656495450291</TermId>
        </TermInfo>
      </Terms>
    </i4efdaebf2eb45f7ab670c78ee29b742>
    <Review_x0020_Date xmlns="f8a30ba3-faba-4349-9e2f-7e6351de1661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042D25F9-9151-4433-8FBE-4BA9067901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8a30ba3-faba-4349-9e2f-7e6351de166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11F9E4C2-DB28-4999-827A-DC7AC5795DC8}">
  <ds:schemaRefs>
    <ds:schemaRef ds:uri="http://schemas.microsoft.com/office/2006/metadata/properties"/>
    <ds:schemaRef ds:uri="http://schemas.microsoft.com/office/infopath/2007/PartnerControls"/>
    <ds:schemaRef ds:uri="http://schemas.microsoft.com/office/2006/documentManagement/types"/>
    <ds:schemaRef ds:uri="http://purl.org/dc/dcmitype/"/>
    <ds:schemaRef ds:uri="http://purl.org/dc/elements/1.1/"/>
    <ds:schemaRef ds:uri="http://schemas.openxmlformats.org/package/2006/metadata/core-properties"/>
    <ds:schemaRef ds:uri="http://www.w3.org/XML/1998/namespace"/>
    <ds:schemaRef ds:uri="f8a30ba3-faba-4349-9e2f-7e6351de1661"/>
    <ds:schemaRef ds:uri="http://purl.org/dc/terms/"/>
  </ds:schemaRefs>
</ds:datastoreItem>
</file>

<file path=customXml/itemProps3.xml><?xml version="1.0" encoding="utf-8"?>
<ds:datastoreItem xmlns:ds="http://schemas.openxmlformats.org/officeDocument/2006/customXml" ds:itemID="{847941A7-0F46-4484-B25D-17D52849E738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84348FDE-C81C-40CC-8E9A-00788C204EAC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PPE Stock List</dc:title>
  <dc:creator>Watercare</dc:creator>
  <cp:lastPrinted>2020-09-18T02:35:03Z</cp:lastPrinted>
  <dcterms:created xsi:type="dcterms:W3CDTF">2020-03-02T23:55:36Z</dcterms:created>
  <dcterms:modified xsi:type="dcterms:W3CDTF">2020-09-22T01:31:04Z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0x0101001976DA402C8CBD4BAC7E104CD1A82DD300C17C7F7520420943B7549B86CF1EA4AC</vt:lpwstr>
  </property>
  <property fmtid="{D5CDD505-2E9C-101B-9397-08002B2CF9AE}" pid="3" name="_dlc_DocIdItemGuid">
    <vt:lpwstr>cd4defb4-bec4-4c3e-a103-8b3e9ff0f6e3</vt:lpwstr>
  </property>
  <property fmtid="{D5CDD505-2E9C-101B-9397-08002B2CF9AE}" pid="4" name="Related Business Area">
    <vt:lpwstr>223;#Risk and Assurance|8fffbbf8-528d-4836-b920-656495450291</vt:lpwstr>
  </property>
  <property fmtid="{D5CDD505-2E9C-101B-9397-08002B2CF9AE}" pid="5" name="Topic">
    <vt:lpwstr>571;#Pandemic Plan|6e4ac6eb-2c97-47a5-baeb-9e248d360fe4</vt:lpwstr>
  </property>
  <property fmtid="{D5CDD505-2E9C-101B-9397-08002B2CF9AE}" pid="6" name="Document Type">
    <vt:lpwstr>193;#List|a946c4fc-5ec1-4bfa-a9c0-76ef72d8c83d</vt:lpwstr>
  </property>
</Properties>
</file>